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08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'全体'!$A$1:$I$48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<sst xmlns="http://schemas.openxmlformats.org/spreadsheetml/2006/main" count="32" uniqueCount="31">
  <si>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</si>
  <si>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</si>
  <si>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</si>
  <si>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</si>
  <si>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</si>
  <si>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</si>
  <si>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</si>
  <si>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</si>
  <si>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</si>
  <si>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</si>
  <si>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</si>
  <si>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</si>
  <si>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</si>
  <si>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</si>
  <si>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</si>
  <si>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</si>
  <si>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</si>
  <si>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</si>
  <si>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</si>
  <si>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</si>
  <si>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</si>
  <si>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Indian Motorcycle</t>
  </si>
  <si>
    <t>Benelli</t>
  </si>
  <si>
    <t>ROYAL ENFIELD</t>
  </si>
  <si>
    <t>Others</t>
  </si>
  <si>
    <t>GASGAS</t>
  </si>
  <si>
    <t>Husqvarna-M</t>
  </si>
  <si>
    <t>Bimota</t>
  </si>
  <si>
    <t>Honda of America</t>
  </si>
  <si>
    <r>
      <t>2024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5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</si>
  <si>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 xml:space="preserve"> 5月度における輸入小型二輪車の新規登録台数は2,386台となり、前年同月（2,308台）と比べ3.4%の増加となった。
 また、1月からの累計は10,910台で前年同期（10,671台）と比べ2.2%増加している。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</si>
</sst>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203" fontId="17" fillId="0" borderId="14" xfId="42" applyNumberFormat="1" applyFont="1" applyBorder="1" applyAlignment="1">
      <alignment vertical="center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15" xfId="49" applyFont="1" applyBorder="1" applyAlignment="1">
      <alignment horizontal="center" vertical="center"/>
    </xf>
    <xf numFmtId="38" fontId="12" fillId="0" borderId="16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  <xf numFmtId="0" fontId="16" fillId="0" borderId="0" xfId="49" applyNumberFormat="1" applyFont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31" t="s">
        <v>6</v>
      </c>
      <c r="I1" s="32"/>
    </row>
    <row r="2" s="1" customFormat="1" ht="15" customHeight="1"/>
    <row r="3" spans="8:9" s="1" customFormat="1" ht="13.5">
      <c r="H3" s="30">
        <v>45449</v>
      </c>
      <c r="I3" s="30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29" t="s">
        <v>29</v>
      </c>
      <c r="B7" s="29"/>
      <c r="C7" s="29"/>
      <c r="D7" s="29"/>
      <c r="E7" s="29"/>
      <c r="F7" s="29"/>
      <c r="G7" s="29"/>
      <c r="H7" s="29"/>
      <c r="I7" s="29"/>
    </row>
    <row r="8" spans="1:3" s="1" customFormat="1" ht="19.5" customHeight="1">
      <c r="A8" s="33"/>
      <c r="B8" s="33"/>
      <c r="C8" s="2"/>
    </row>
    <row r="9" spans="1:9" s="1" customFormat="1" ht="28.5" customHeight="1">
      <c r="A9" s="42" t="s">
        <v>30</v>
      </c>
      <c r="B9" s="42"/>
      <c r="C9" s="42"/>
      <c r="D9" s="42"/>
      <c r="E9" s="42"/>
      <c r="F9" s="42"/>
      <c r="G9" s="42"/>
      <c r="H9" s="42"/>
      <c r="I9" s="42"/>
    </row>
    <row r="10" spans="1:9" s="1" customFormat="1" ht="28.5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37"/>
      <c r="B12" s="39" t="s">
        <v>0</v>
      </c>
      <c r="C12" s="40"/>
      <c r="D12" s="40"/>
      <c r="E12" s="41"/>
      <c r="F12" s="39" t="s">
        <v>7</v>
      </c>
      <c r="G12" s="40"/>
      <c r="H12" s="40"/>
      <c r="I12" s="41"/>
      <c r="K12" s="34"/>
      <c r="L12" s="36"/>
      <c r="M12" s="36"/>
      <c r="N12" s="36"/>
      <c r="O12" s="36"/>
    </row>
    <row r="13" spans="1:15" s="3" customFormat="1" ht="12.75" customHeight="1">
      <c r="A13" s="38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35"/>
      <c r="L13" s="11"/>
      <c r="M13" s="11"/>
      <c r="N13" s="11"/>
      <c r="O13" s="12"/>
    </row>
    <row r="14" spans="1:15" s="3" customFormat="1" ht="13.5">
      <c r="A14" s="20" t="s">
        <v>11</v>
      </c>
      <c r="B14" s="21">
        <v>789</v>
      </c>
      <c r="C14" s="18">
        <f aca="true" t="shared" si="0" ref="C14:C31">B14/$B$32</f>
        <v>0.33067896060352053</v>
      </c>
      <c r="D14" s="21">
        <v>807</v>
      </c>
      <c r="E14" s="18">
        <f>B14/D14</f>
        <v>0.9776951672862454</v>
      </c>
      <c r="F14" s="21">
        <v>4179</v>
      </c>
      <c r="G14" s="18">
        <f>F14/F32</f>
        <v>0.3830430797433547</v>
      </c>
      <c r="H14" s="21">
        <v>4009</v>
      </c>
      <c r="I14" s="18">
        <f>F14/H14</f>
        <v>1.0424045896732352</v>
      </c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537</v>
      </c>
      <c r="C15" s="16">
        <f t="shared" si="0"/>
        <v>0.2250628667225482</v>
      </c>
      <c r="D15" s="23">
        <v>511</v>
      </c>
      <c r="E15" s="16">
        <f aca="true" t="shared" si="1" ref="E15:E31">B15/D15</f>
        <v>1.050880626223092</v>
      </c>
      <c r="F15" s="23">
        <v>2216</v>
      </c>
      <c r="G15" s="16">
        <f>F15/F32</f>
        <v>0.20311640696608615</v>
      </c>
      <c r="H15" s="23">
        <v>2232</v>
      </c>
      <c r="I15" s="16">
        <f aca="true" t="shared" si="2" ref="I15:I32">F15/H15</f>
        <v>0.992831541218638</v>
      </c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558</v>
      </c>
      <c r="C16" s="16">
        <f t="shared" si="0"/>
        <v>0.2338642078792959</v>
      </c>
      <c r="D16" s="23">
        <v>405</v>
      </c>
      <c r="E16" s="16">
        <f t="shared" si="1"/>
        <v>1.3777777777777778</v>
      </c>
      <c r="F16" s="23">
        <v>1937</v>
      </c>
      <c r="G16" s="16">
        <f>F16/F32</f>
        <v>0.1775435380384968</v>
      </c>
      <c r="H16" s="23">
        <v>1643</v>
      </c>
      <c r="I16" s="16">
        <f t="shared" si="2"/>
        <v>1.1789409616555082</v>
      </c>
      <c r="K16" s="15"/>
      <c r="L16" s="13"/>
      <c r="M16" s="14"/>
      <c r="N16" s="13"/>
      <c r="O16" s="13"/>
    </row>
    <row r="17" spans="1:15" s="3" customFormat="1" ht="13.5">
      <c r="A17" s="22" t="s">
        <v>15</v>
      </c>
      <c r="B17" s="23">
        <v>69</v>
      </c>
      <c r="C17" s="16">
        <f t="shared" si="0"/>
        <v>0.028918692372170998</v>
      </c>
      <c r="D17" s="23">
        <v>110</v>
      </c>
      <c r="E17" s="16">
        <f t="shared" si="1"/>
        <v>0.6272727272727273</v>
      </c>
      <c r="F17" s="23">
        <v>667</v>
      </c>
      <c r="G17" s="16">
        <f>F17/F32</f>
        <v>0.06113657195233731</v>
      </c>
      <c r="H17" s="23">
        <v>575</v>
      </c>
      <c r="I17" s="16">
        <f t="shared" si="2"/>
        <v>1.16</v>
      </c>
      <c r="K17" s="15"/>
      <c r="L17" s="13"/>
      <c r="M17" s="14"/>
      <c r="N17" s="13"/>
      <c r="O17" s="13"/>
    </row>
    <row r="18" spans="1:15" s="3" customFormat="1" ht="15.75" customHeight="1">
      <c r="A18" s="22" t="s">
        <v>13</v>
      </c>
      <c r="B18" s="23">
        <v>130</v>
      </c>
      <c r="C18" s="16">
        <f t="shared" si="0"/>
        <v>0.054484492875104776</v>
      </c>
      <c r="D18" s="23">
        <v>194</v>
      </c>
      <c r="E18" s="16">
        <f t="shared" si="1"/>
        <v>0.6701030927835051</v>
      </c>
      <c r="F18" s="23">
        <v>573</v>
      </c>
      <c r="G18" s="16">
        <f>F18/F32</f>
        <v>0.05252062328139322</v>
      </c>
      <c r="H18" s="23">
        <v>703</v>
      </c>
      <c r="I18" s="16">
        <f t="shared" si="2"/>
        <v>0.8150782361308677</v>
      </c>
      <c r="K18" s="15"/>
      <c r="L18" s="13"/>
      <c r="M18" s="14"/>
      <c r="N18" s="13"/>
      <c r="O18" s="13"/>
    </row>
    <row r="19" spans="1:15" s="3" customFormat="1" ht="13.5">
      <c r="A19" s="22" t="s">
        <v>23</v>
      </c>
      <c r="B19" s="23">
        <v>128</v>
      </c>
      <c r="C19" s="16">
        <f t="shared" si="0"/>
        <v>0.053646269907795474</v>
      </c>
      <c r="D19" s="23">
        <v>115</v>
      </c>
      <c r="E19" s="16">
        <f t="shared" si="1"/>
        <v>1.1130434782608696</v>
      </c>
      <c r="F19" s="23">
        <v>523</v>
      </c>
      <c r="G19" s="16">
        <f>F19/F32</f>
        <v>0.04793767186067828</v>
      </c>
      <c r="H19" s="23">
        <v>615</v>
      </c>
      <c r="I19" s="16">
        <f t="shared" si="2"/>
        <v>0.8504065040650407</v>
      </c>
      <c r="K19" s="15"/>
      <c r="L19" s="13"/>
      <c r="M19" s="14"/>
      <c r="N19" s="13"/>
      <c r="O19" s="13"/>
    </row>
    <row r="20" spans="1:15" s="3" customFormat="1" ht="13.5">
      <c r="A20" s="22" t="s">
        <v>26</v>
      </c>
      <c r="B20" s="23">
        <v>61</v>
      </c>
      <c r="C20" s="16">
        <f t="shared" si="0"/>
        <v>0.02556580050293378</v>
      </c>
      <c r="D20" s="23">
        <v>48</v>
      </c>
      <c r="E20" s="16">
        <f t="shared" si="1"/>
        <v>1.2708333333333333</v>
      </c>
      <c r="F20" s="23">
        <v>283</v>
      </c>
      <c r="G20" s="16">
        <f>F20/F32</f>
        <v>0.025939505041246563</v>
      </c>
      <c r="H20" s="23">
        <v>292</v>
      </c>
      <c r="I20" s="16">
        <f t="shared" si="2"/>
        <v>0.9691780821917808</v>
      </c>
      <c r="K20" s="15"/>
      <c r="L20" s="13"/>
      <c r="M20" s="14"/>
      <c r="N20" s="13"/>
      <c r="O20" s="13"/>
    </row>
    <row r="21" spans="1:15" s="3" customFormat="1" ht="13.5">
      <c r="A21" s="22" t="s">
        <v>21</v>
      </c>
      <c r="B21" s="23">
        <v>33</v>
      </c>
      <c r="C21" s="16">
        <f t="shared" si="0"/>
        <v>0.013830678960603521</v>
      </c>
      <c r="D21" s="23">
        <v>33</v>
      </c>
      <c r="E21" s="16">
        <f t="shared" si="1"/>
        <v>1</v>
      </c>
      <c r="F21" s="23">
        <v>158</v>
      </c>
      <c r="G21" s="16">
        <f>F21/F32</f>
        <v>0.014482126489459212</v>
      </c>
      <c r="H21" s="23">
        <v>169</v>
      </c>
      <c r="I21" s="16">
        <f t="shared" si="2"/>
        <v>0.9349112426035503</v>
      </c>
      <c r="K21" s="15"/>
      <c r="L21" s="13"/>
      <c r="M21" s="14"/>
      <c r="N21" s="13"/>
      <c r="O21" s="13"/>
    </row>
    <row r="22" spans="1:15" s="3" customFormat="1" ht="13.5">
      <c r="A22" s="22" t="s">
        <v>18</v>
      </c>
      <c r="B22" s="23">
        <v>26</v>
      </c>
      <c r="C22" s="16">
        <f t="shared" si="0"/>
        <v>0.010896898575020955</v>
      </c>
      <c r="D22" s="23">
        <v>26</v>
      </c>
      <c r="E22" s="16">
        <f t="shared" si="1"/>
        <v>1</v>
      </c>
      <c r="F22" s="23">
        <v>118</v>
      </c>
      <c r="G22" s="16">
        <f>F22/F32</f>
        <v>0.010815765352887259</v>
      </c>
      <c r="H22" s="23">
        <v>126</v>
      </c>
      <c r="I22" s="16">
        <f t="shared" si="2"/>
        <v>0.9365079365079365</v>
      </c>
      <c r="K22" s="15"/>
      <c r="L22" s="13"/>
      <c r="M22" s="14"/>
      <c r="N22" s="13"/>
      <c r="O22" s="13"/>
    </row>
    <row r="23" spans="1:15" s="3" customFormat="1" ht="13.5">
      <c r="A23" s="22" t="s">
        <v>19</v>
      </c>
      <c r="B23" s="23">
        <v>11</v>
      </c>
      <c r="C23" s="16">
        <f t="shared" si="0"/>
        <v>0.004610226320201173</v>
      </c>
      <c r="D23" s="23">
        <v>6</v>
      </c>
      <c r="E23" s="16">
        <f t="shared" si="1"/>
        <v>1.8333333333333333</v>
      </c>
      <c r="F23" s="23">
        <v>51</v>
      </c>
      <c r="G23" s="16">
        <f>F23/F32</f>
        <v>0.004674610449129239</v>
      </c>
      <c r="H23" s="23">
        <v>67</v>
      </c>
      <c r="I23" s="16">
        <f t="shared" si="2"/>
        <v>0.7611940298507462</v>
      </c>
      <c r="K23" s="15"/>
      <c r="L23" s="13"/>
      <c r="M23" s="14"/>
      <c r="N23" s="13"/>
      <c r="O23" s="13"/>
    </row>
    <row r="24" spans="1:15" s="3" customFormat="1" ht="13.5">
      <c r="A24" s="22" t="s">
        <v>20</v>
      </c>
      <c r="B24" s="23">
        <v>8</v>
      </c>
      <c r="C24" s="16">
        <f t="shared" si="0"/>
        <v>0.003352891869237217</v>
      </c>
      <c r="D24" s="23">
        <v>10</v>
      </c>
      <c r="E24" s="16">
        <f t="shared" si="1"/>
        <v>0.8</v>
      </c>
      <c r="F24" s="23">
        <v>51</v>
      </c>
      <c r="G24" s="16">
        <f>F24/F32</f>
        <v>0.004674610449129239</v>
      </c>
      <c r="H24" s="23">
        <v>55</v>
      </c>
      <c r="I24" s="16">
        <f t="shared" si="2"/>
        <v>0.9272727272727272</v>
      </c>
      <c r="K24" s="15"/>
      <c r="L24" s="13"/>
      <c r="M24" s="14"/>
      <c r="N24" s="13"/>
      <c r="O24" s="13"/>
    </row>
    <row r="25" spans="1:15" s="3" customFormat="1" ht="13.5">
      <c r="A25" s="22" t="s">
        <v>17</v>
      </c>
      <c r="B25" s="23">
        <v>14</v>
      </c>
      <c r="C25" s="16">
        <f t="shared" si="0"/>
        <v>0.00586756077116513</v>
      </c>
      <c r="D25" s="23">
        <v>13</v>
      </c>
      <c r="E25" s="16">
        <f t="shared" si="1"/>
        <v>1.0769230769230769</v>
      </c>
      <c r="F25" s="23">
        <v>48</v>
      </c>
      <c r="G25" s="16">
        <f>F25/F32</f>
        <v>0.004399633363886343</v>
      </c>
      <c r="H25" s="23">
        <v>54</v>
      </c>
      <c r="I25" s="16">
        <f t="shared" si="2"/>
        <v>0.8888888888888888</v>
      </c>
      <c r="K25" s="15"/>
      <c r="L25" s="13"/>
      <c r="M25" s="14"/>
      <c r="N25" s="13"/>
      <c r="O25" s="13"/>
    </row>
    <row r="26" spans="1:15" s="3" customFormat="1" ht="13.5">
      <c r="A26" s="22" t="s">
        <v>22</v>
      </c>
      <c r="B26" s="23">
        <v>7</v>
      </c>
      <c r="C26" s="16">
        <f t="shared" si="0"/>
        <v>0.002933780385582565</v>
      </c>
      <c r="D26" s="23">
        <v>15</v>
      </c>
      <c r="E26" s="16">
        <f t="shared" si="1"/>
        <v>0.4666666666666667</v>
      </c>
      <c r="F26" s="23">
        <v>45</v>
      </c>
      <c r="G26" s="16">
        <f>F26/F32</f>
        <v>0.004124656278643446</v>
      </c>
      <c r="H26" s="23">
        <v>60</v>
      </c>
      <c r="I26" s="16">
        <f t="shared" si="2"/>
        <v>0.75</v>
      </c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9</v>
      </c>
      <c r="C27" s="16">
        <f t="shared" si="0"/>
        <v>0.0037720033528918693</v>
      </c>
      <c r="D27" s="23">
        <v>8</v>
      </c>
      <c r="E27" s="16">
        <f t="shared" si="1"/>
        <v>1.125</v>
      </c>
      <c r="F27" s="23">
        <v>34</v>
      </c>
      <c r="G27" s="16">
        <f>F27/F32</f>
        <v>0.0031164069660861594</v>
      </c>
      <c r="H27" s="23">
        <v>41</v>
      </c>
      <c r="I27" s="16">
        <f t="shared" si="2"/>
        <v>0.8292682926829268</v>
      </c>
      <c r="K27" s="15"/>
      <c r="L27" s="13"/>
      <c r="M27" s="14"/>
      <c r="N27" s="13"/>
      <c r="O27" s="13"/>
    </row>
    <row r="28" spans="1:15" s="3" customFormat="1" ht="13.5">
      <c r="A28" s="22" t="s">
        <v>25</v>
      </c>
      <c r="B28" s="23">
        <v>1</v>
      </c>
      <c r="C28" s="16">
        <f t="shared" si="0"/>
        <v>0.00041911148365465214</v>
      </c>
      <c r="D28" s="23"/>
      <c r="E28" s="16"/>
      <c r="F28" s="23">
        <v>7</v>
      </c>
      <c r="G28" s="16">
        <f>F28/F32</f>
        <v>0.0006416131989000917</v>
      </c>
      <c r="H28" s="23">
        <v>0</v>
      </c>
      <c r="I28" s="16"/>
      <c r="K28" s="15"/>
      <c r="L28" s="13"/>
      <c r="M28" s="14"/>
      <c r="N28" s="13"/>
      <c r="O28" s="13"/>
    </row>
    <row r="29" spans="1:15" s="3" customFormat="1" ht="13.5">
      <c r="A29" s="22" t="s">
        <v>27</v>
      </c>
      <c r="B29" s="23"/>
      <c r="C29" s="16">
        <f t="shared" si="0"/>
        <v>0</v>
      </c>
      <c r="D29" s="23">
        <v>1</v>
      </c>
      <c r="E29" s="16">
        <f t="shared" si="1"/>
        <v>0</v>
      </c>
      <c r="F29" s="23">
        <v>3</v>
      </c>
      <c r="G29" s="16">
        <f>F29/F32</f>
        <v>0.00027497708524289643</v>
      </c>
      <c r="H29" s="23">
        <v>4</v>
      </c>
      <c r="I29" s="16">
        <f t="shared" si="2"/>
        <v>0.75</v>
      </c>
      <c r="K29" s="15"/>
      <c r="L29" s="13"/>
      <c r="M29" s="14"/>
      <c r="N29" s="13"/>
      <c r="O29" s="13"/>
    </row>
    <row r="30" spans="1:15" s="3" customFormat="1" ht="13.5">
      <c r="A30" s="22" t="s">
        <v>28</v>
      </c>
      <c r="B30" s="23">
        <v>1</v>
      </c>
      <c r="C30" s="16">
        <f t="shared" si="0"/>
        <v>0.00041911148365465214</v>
      </c>
      <c r="D30" s="23"/>
      <c r="E30" s="16"/>
      <c r="F30" s="23">
        <v>1</v>
      </c>
      <c r="G30" s="16">
        <f>F30/F32</f>
        <v>9.165902841429881E-05</v>
      </c>
      <c r="H30" s="23">
        <v>0</v>
      </c>
      <c r="I30" s="16"/>
      <c r="K30" s="15"/>
      <c r="L30" s="13"/>
      <c r="M30" s="14"/>
      <c r="N30" s="13"/>
      <c r="O30" s="13"/>
    </row>
    <row r="31" spans="1:15" s="3" customFormat="1" ht="13.5">
      <c r="A31" s="26" t="s">
        <v>24</v>
      </c>
      <c r="B31" s="27">
        <v>4</v>
      </c>
      <c r="C31" s="28">
        <f t="shared" si="0"/>
        <v>0.0016764459346186086</v>
      </c>
      <c r="D31" s="27">
        <v>6</v>
      </c>
      <c r="E31" s="16">
        <f t="shared" si="1"/>
        <v>0.6666666666666666</v>
      </c>
      <c r="F31" s="27">
        <v>16</v>
      </c>
      <c r="G31" s="28">
        <f>F31/F32</f>
        <v>0.001466544454628781</v>
      </c>
      <c r="H31" s="27">
        <v>26</v>
      </c>
      <c r="I31" s="28">
        <f t="shared" si="2"/>
        <v>0.6153846153846154</v>
      </c>
      <c r="K31" s="15"/>
      <c r="L31" s="13"/>
      <c r="M31" s="14"/>
      <c r="N31" s="13"/>
      <c r="O31" s="13"/>
    </row>
    <row r="32" spans="1:9" s="8" customFormat="1" ht="15" customHeight="1">
      <c r="A32" s="25"/>
      <c r="B32" s="24">
        <f>SUM(B14:B31)</f>
        <v>2386</v>
      </c>
      <c r="C32" s="17">
        <f>B32/$B$32</f>
        <v>1</v>
      </c>
      <c r="D32" s="24">
        <f>SUM(D14:D31)</f>
        <v>2308</v>
      </c>
      <c r="E32" s="17">
        <f>B32/D32</f>
        <v>1.033795493934142</v>
      </c>
      <c r="F32" s="24">
        <f>SUM(F14:F31)</f>
        <v>10910</v>
      </c>
      <c r="G32" s="17">
        <f>F32/F32</f>
        <v>1</v>
      </c>
      <c r="H32" s="24">
        <f>SUM(H14:H31)</f>
        <v>10671</v>
      </c>
      <c r="I32" s="17">
        <f t="shared" si="2"/>
        <v>1.0223971511573424</v>
      </c>
    </row>
    <row r="33" spans="1:9" s="8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</row>
    <row r="35" spans="1:9" ht="12.75" customHeight="1">
      <c r="A35" s="43"/>
      <c r="B35" s="43"/>
      <c r="C35" s="43"/>
      <c r="D35" s="43"/>
      <c r="E35" s="43"/>
      <c r="F35" s="43"/>
      <c r="G35" s="43"/>
      <c r="H35" s="43"/>
      <c r="I35" s="43"/>
    </row>
  </sheetData>
  <sheetProtection/>
  <mergeCells count="11">
    <mergeCell ref="A35:I35"/>
    <mergeCell ref="A7:I7"/>
    <mergeCell ref="H3:I3"/>
    <mergeCell ref="H1:I1"/>
    <mergeCell ref="A8:B8"/>
    <mergeCell ref="K12:K13"/>
    <mergeCell ref="L12:O12"/>
    <mergeCell ref="A12:A13"/>
    <mergeCell ref="B12:E12"/>
    <mergeCell ref="F12:I12"/>
    <mergeCell ref="A9:I10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2024-05-01T01:03:41Z</cp:lastPrinted>
  <dcterms:created xsi:type="dcterms:W3CDTF">2001-03-22T05:09:12Z</dcterms:created>
  <dcterms:modified xsi:type="dcterms:W3CDTF">2024-06-03T05:31:06Z</dcterms:modified>
  <cp:category/>
  <cp:version/>
  <cp:contentType/>
  <cp:contentStatus/>
</cp:coreProperties>
</file>